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dov\AppData\Local\Microsoft\Windows\INetCache\Content.Outlook\60UJ4S63\"/>
    </mc:Choice>
  </mc:AlternateContent>
  <xr:revisionPtr revIDLastSave="0" documentId="13_ncr:1_{9638A0C6-1FAB-49B7-B9CF-A660256A6B2A}" xr6:coauthVersionLast="47" xr6:coauthVersionMax="47" xr10:uidLastSave="{00000000-0000-0000-0000-000000000000}"/>
  <bookViews>
    <workbookView xWindow="-120" yWindow="-120" windowWidth="29040" windowHeight="15720" xr2:uid="{3285A0EA-B03C-4248-BE07-ADBF81F561F7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6" i="1" l="1"/>
  <c r="C35" i="1"/>
  <c r="C12" i="1"/>
  <c r="C48" i="1" l="1"/>
  <c r="C54" i="1" s="1"/>
</calcChain>
</file>

<file path=xl/sharedStrings.xml><?xml version="1.0" encoding="utf-8"?>
<sst xmlns="http://schemas.openxmlformats.org/spreadsheetml/2006/main" count="66" uniqueCount="66">
  <si>
    <t>BUDGET</t>
  </si>
  <si>
    <t>Klimataktion</t>
  </si>
  <si>
    <t>Medlemsavgifter</t>
  </si>
  <si>
    <t>Erhållna Gåvor</t>
  </si>
  <si>
    <t>Erhållna stöd Naturvårdsverket</t>
  </si>
  <si>
    <t>Kursavgifter</t>
  </si>
  <si>
    <t>Övriga ersättn och intäkter</t>
  </si>
  <si>
    <t>Lokalhyra</t>
  </si>
  <si>
    <t>Flygblad, affischer &amp; banderoller</t>
  </si>
  <si>
    <t>Reklamtrycksaker</t>
  </si>
  <si>
    <t>Demonstrationer</t>
  </si>
  <si>
    <t>Kontorsmaterail</t>
  </si>
  <si>
    <t>Mobiltelefon</t>
  </si>
  <si>
    <t>Datakommunikation</t>
  </si>
  <si>
    <t>Bokföringsprogram</t>
  </si>
  <si>
    <t>Annonser</t>
  </si>
  <si>
    <t>Möteskostnader</t>
  </si>
  <si>
    <t>Årsmöteskostnader</t>
  </si>
  <si>
    <t>Medlemsregister</t>
  </si>
  <si>
    <t>Konsulttjänster</t>
  </si>
  <si>
    <t>Bankkostnader</t>
  </si>
  <si>
    <t>Medlemsavg, annan org</t>
  </si>
  <si>
    <t>Projektstöd</t>
  </si>
  <si>
    <t>Bidrag till lokalavdelningar</t>
  </si>
  <si>
    <t>Löner</t>
  </si>
  <si>
    <t>Arvoden</t>
  </si>
  <si>
    <t>Semesterlön</t>
  </si>
  <si>
    <t>Reseutlägg</t>
  </si>
  <si>
    <t>Pensionspremie</t>
  </si>
  <si>
    <t>Sociala avgifter</t>
  </si>
  <si>
    <t>Löneskatt pensonspremier</t>
  </si>
  <si>
    <t>LF tjänsteolycksfall</t>
  </si>
  <si>
    <t>Friskvårdsbidrag</t>
  </si>
  <si>
    <t>744/m</t>
  </si>
  <si>
    <t>Stipendieutbetalningar</t>
  </si>
  <si>
    <t>Tävlingsvinster</t>
  </si>
  <si>
    <t>Porto</t>
  </si>
  <si>
    <t>Kostnad podd</t>
  </si>
  <si>
    <t>Zoom 2200 kr, Miss Hosting domän 1200 och webhotell 2000</t>
  </si>
  <si>
    <t>Solidaritetshuset</t>
  </si>
  <si>
    <t>Ränteintäkter</t>
  </si>
  <si>
    <t>Ränteintäkter skattekontot</t>
  </si>
  <si>
    <t>Räntekostnader skattekontot</t>
  </si>
  <si>
    <t>Bok och Soundcloud</t>
  </si>
  <si>
    <t>275 kr/m till anställd jan-feb, kostnadsersättning Helena</t>
  </si>
  <si>
    <t>My Club</t>
  </si>
  <si>
    <t>5000 kr/heltid</t>
  </si>
  <si>
    <t>78 kr/månad</t>
  </si>
  <si>
    <t>Summa intäkter</t>
  </si>
  <si>
    <t>Summa personalkostnad</t>
  </si>
  <si>
    <t>Summa kostnader</t>
  </si>
  <si>
    <t>Resultat före finansiella poster</t>
  </si>
  <si>
    <t>Projekstöd</t>
  </si>
  <si>
    <t>2*1250 under 2026</t>
  </si>
  <si>
    <t>5 kurser * 2 kursledare - inte utan Helena</t>
  </si>
  <si>
    <t>Helenas jan+feb 5 dgr *918,k var sedan 2025 -12 dagar totalt 17*918</t>
  </si>
  <si>
    <t>Pleo 2 m*2 och bankavgifter 5000. Pleo har sagts upp</t>
  </si>
  <si>
    <t>950*2 mån. sägs upp!</t>
  </si>
  <si>
    <t>revisorerna tillgång av bokföringen+ 271 kr/mån</t>
  </si>
  <si>
    <t>strategidagen + konstituerande stämman</t>
  </si>
  <si>
    <t>inga kurser</t>
  </si>
  <si>
    <t>uppd hemsida och tekniska frågor, köpta tjänster</t>
  </si>
  <si>
    <t>17425*2 mån</t>
  </si>
  <si>
    <t>Ansöker om bidrag under våren 2026</t>
  </si>
  <si>
    <t>klimatsoffan + Klimatriksdagen (3000)</t>
  </si>
  <si>
    <t>Förlust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</si>
</sst>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10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/>
    <xf numFmtId="0" fontId="1" fillId="0" borderId="1" xfId="0" applyFont="1" applyBorder="1"/>
    <xf numFmtId="0" fontId="1" fillId="0" borderId="2" xfId="0" applyFont="1" applyBorder="1"/>
    <xf numFmtId="3" fontId="0" fillId="0" borderId="0" xfId="0" applyNumberForma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left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2A6376-F6C2-4482-93E4-3B8407A55E46}">
  <dimension ref="A2:E60"/>
  <sheetViews>
    <sheetView tabSelected="1" workbookViewId="0">
      <selection activeCell="C27" sqref="C27"/>
    </sheetView>
  </sheetViews>
  <sheetFormatPr defaultRowHeight="15" x14ac:dyDescent="0.25"/>
  <cols>
    <col min="1" max="1" width="7.5703125" customWidth="1"/>
    <col min="2" max="2" width="29.85546875" customWidth="1"/>
    <col min="4" max="4" width="7.5703125" customWidth="1"/>
    <col min="5" max="5" width="58.7109375" style="2" customWidth="1"/>
  </cols>
  <sheetData>
    <row r="2" spans="1:5" x14ac:dyDescent="0.25">
      <c r="A2" t="s">
        <v>0</v>
      </c>
      <c r="B2">
        <v>2026</v>
      </c>
    </row>
    <row r="4" spans="1:5" x14ac:dyDescent="0.25">
      <c r="A4" t="s">
        <v>1</v>
      </c>
    </row>
    <row r="6" spans="1:5" x14ac:dyDescent="0.25">
      <c r="A6">
        <v>3900</v>
      </c>
      <c r="B6" t="s">
        <v>2</v>
      </c>
      <c r="C6">
        <v>-160000</v>
      </c>
    </row>
    <row r="7" spans="1:5" x14ac:dyDescent="0.25">
      <c r="A7">
        <v>3993</v>
      </c>
      <c r="B7" t="s">
        <v>3</v>
      </c>
      <c r="C7">
        <v>-45280</v>
      </c>
    </row>
    <row r="8" spans="1:5" x14ac:dyDescent="0.25">
      <c r="A8">
        <v>3984</v>
      </c>
      <c r="B8" t="s">
        <v>52</v>
      </c>
      <c r="C8">
        <v>0</v>
      </c>
    </row>
    <row r="9" spans="1:5" x14ac:dyDescent="0.25">
      <c r="A9">
        <v>3985</v>
      </c>
      <c r="B9" t="s">
        <v>4</v>
      </c>
      <c r="C9" s="9">
        <v>0</v>
      </c>
      <c r="E9" s="10" t="s">
        <v>63</v>
      </c>
    </row>
    <row r="10" spans="1:5" x14ac:dyDescent="0.25">
      <c r="A10">
        <v>3990</v>
      </c>
      <c r="B10" t="s">
        <v>5</v>
      </c>
      <c r="C10">
        <v>0</v>
      </c>
    </row>
    <row r="11" spans="1:5" x14ac:dyDescent="0.25">
      <c r="A11">
        <v>3999</v>
      </c>
      <c r="B11" t="s">
        <v>6</v>
      </c>
      <c r="C11">
        <v>0</v>
      </c>
    </row>
    <row r="12" spans="1:5" x14ac:dyDescent="0.25">
      <c r="B12" s="3" t="s">
        <v>48</v>
      </c>
      <c r="C12" s="3">
        <f>SUM(C6:C11)</f>
        <v>-205280</v>
      </c>
    </row>
    <row r="14" spans="1:5" x14ac:dyDescent="0.25">
      <c r="A14">
        <v>5010</v>
      </c>
      <c r="B14" t="s">
        <v>7</v>
      </c>
      <c r="C14">
        <v>3000</v>
      </c>
      <c r="E14" s="2" t="s">
        <v>33</v>
      </c>
    </row>
    <row r="15" spans="1:5" x14ac:dyDescent="0.25">
      <c r="A15">
        <v>5910</v>
      </c>
      <c r="B15" t="s">
        <v>8</v>
      </c>
      <c r="C15">
        <v>5000</v>
      </c>
    </row>
    <row r="16" spans="1:5" x14ac:dyDescent="0.25">
      <c r="A16">
        <v>5930</v>
      </c>
      <c r="B16" t="s">
        <v>9</v>
      </c>
      <c r="C16">
        <v>0</v>
      </c>
    </row>
    <row r="17" spans="1:5" x14ac:dyDescent="0.25">
      <c r="A17">
        <v>5940</v>
      </c>
      <c r="B17" t="s">
        <v>10</v>
      </c>
      <c r="C17">
        <v>0</v>
      </c>
    </row>
    <row r="18" spans="1:5" x14ac:dyDescent="0.25">
      <c r="A18">
        <v>6110</v>
      </c>
      <c r="B18" t="s">
        <v>11</v>
      </c>
      <c r="C18">
        <v>0</v>
      </c>
    </row>
    <row r="19" spans="1:5" x14ac:dyDescent="0.25">
      <c r="A19">
        <v>6212</v>
      </c>
      <c r="B19" t="s">
        <v>12</v>
      </c>
      <c r="C19">
        <v>550</v>
      </c>
      <c r="E19" s="2" t="s">
        <v>44</v>
      </c>
    </row>
    <row r="20" spans="1:5" x14ac:dyDescent="0.25">
      <c r="A20">
        <v>6230</v>
      </c>
      <c r="B20" t="s">
        <v>13</v>
      </c>
      <c r="C20">
        <v>6000</v>
      </c>
      <c r="E20" s="2" t="s">
        <v>38</v>
      </c>
    </row>
    <row r="21" spans="1:5" x14ac:dyDescent="0.25">
      <c r="A21">
        <v>6250</v>
      </c>
      <c r="B21" t="s">
        <v>36</v>
      </c>
      <c r="C21">
        <v>500</v>
      </c>
    </row>
    <row r="22" spans="1:5" x14ac:dyDescent="0.25">
      <c r="A22">
        <v>6350</v>
      </c>
      <c r="B22" t="s">
        <v>14</v>
      </c>
      <c r="C22">
        <v>4000</v>
      </c>
      <c r="E22" s="2" t="s">
        <v>58</v>
      </c>
    </row>
    <row r="23" spans="1:5" x14ac:dyDescent="0.25">
      <c r="A23">
        <v>6410</v>
      </c>
      <c r="B23" t="s">
        <v>16</v>
      </c>
      <c r="C23">
        <v>5000</v>
      </c>
      <c r="E23" s="2" t="s">
        <v>59</v>
      </c>
    </row>
    <row r="24" spans="1:5" x14ac:dyDescent="0.25">
      <c r="A24">
        <v>6420</v>
      </c>
      <c r="B24" t="s">
        <v>17</v>
      </c>
      <c r="C24">
        <v>10000</v>
      </c>
    </row>
    <row r="25" spans="1:5" x14ac:dyDescent="0.25">
      <c r="A25">
        <v>6490</v>
      </c>
      <c r="B25" t="s">
        <v>18</v>
      </c>
      <c r="C25">
        <v>23000</v>
      </c>
      <c r="E25" s="2" t="s">
        <v>45</v>
      </c>
    </row>
    <row r="26" spans="1:5" x14ac:dyDescent="0.25">
      <c r="A26">
        <v>6550</v>
      </c>
      <c r="B26" t="s">
        <v>19</v>
      </c>
      <c r="C26">
        <v>25000</v>
      </c>
      <c r="E26" s="2" t="s">
        <v>61</v>
      </c>
    </row>
    <row r="27" spans="1:5" x14ac:dyDescent="0.25">
      <c r="A27">
        <v>6950</v>
      </c>
      <c r="B27" t="s">
        <v>20</v>
      </c>
      <c r="C27">
        <v>6000</v>
      </c>
      <c r="E27" s="2" t="s">
        <v>56</v>
      </c>
    </row>
    <row r="28" spans="1:5" x14ac:dyDescent="0.25">
      <c r="A28">
        <v>6960</v>
      </c>
      <c r="B28" t="s">
        <v>21</v>
      </c>
      <c r="C28">
        <v>500</v>
      </c>
      <c r="E28" s="2" t="s">
        <v>39</v>
      </c>
    </row>
    <row r="29" spans="1:5" x14ac:dyDescent="0.25">
      <c r="A29">
        <v>6970</v>
      </c>
      <c r="B29" t="s">
        <v>22</v>
      </c>
      <c r="C29">
        <v>13000</v>
      </c>
      <c r="E29" s="2" t="s">
        <v>64</v>
      </c>
    </row>
    <row r="30" spans="1:5" x14ac:dyDescent="0.25">
      <c r="A30">
        <v>6980</v>
      </c>
      <c r="B30" t="s">
        <v>23</v>
      </c>
      <c r="C30">
        <v>40000</v>
      </c>
    </row>
    <row r="31" spans="1:5" x14ac:dyDescent="0.25">
      <c r="A31">
        <v>6991</v>
      </c>
      <c r="B31" t="s">
        <v>15</v>
      </c>
      <c r="C31">
        <v>0</v>
      </c>
    </row>
    <row r="32" spans="1:5" x14ac:dyDescent="0.25">
      <c r="A32">
        <v>6992</v>
      </c>
      <c r="B32" t="s">
        <v>34</v>
      </c>
      <c r="C32">
        <v>2500</v>
      </c>
      <c r="E32" s="2" t="s">
        <v>53</v>
      </c>
    </row>
    <row r="33" spans="1:5" x14ac:dyDescent="0.25">
      <c r="A33">
        <v>6993</v>
      </c>
      <c r="B33" t="s">
        <v>35</v>
      </c>
      <c r="C33">
        <v>0</v>
      </c>
    </row>
    <row r="34" spans="1:5" x14ac:dyDescent="0.25">
      <c r="A34">
        <v>6994</v>
      </c>
      <c r="B34" t="s">
        <v>37</v>
      </c>
      <c r="C34">
        <v>2000</v>
      </c>
      <c r="E34" s="2" t="s">
        <v>43</v>
      </c>
    </row>
    <row r="35" spans="1:5" x14ac:dyDescent="0.25">
      <c r="B35" s="3" t="s">
        <v>50</v>
      </c>
      <c r="C35" s="3">
        <f>SUM(C14:C34)</f>
        <v>146050</v>
      </c>
    </row>
    <row r="36" spans="1:5" x14ac:dyDescent="0.25">
      <c r="B36" s="3"/>
      <c r="C36" s="3"/>
    </row>
    <row r="37" spans="1:5" x14ac:dyDescent="0.25">
      <c r="A37">
        <v>7010</v>
      </c>
      <c r="B37" t="s">
        <v>24</v>
      </c>
      <c r="C37">
        <v>34850</v>
      </c>
      <c r="E37" s="2" t="s">
        <v>62</v>
      </c>
    </row>
    <row r="38" spans="1:5" x14ac:dyDescent="0.25">
      <c r="A38">
        <v>7011</v>
      </c>
      <c r="B38" t="s">
        <v>25</v>
      </c>
      <c r="C38">
        <v>0</v>
      </c>
      <c r="E38" s="2" t="s">
        <v>54</v>
      </c>
    </row>
    <row r="39" spans="1:5" x14ac:dyDescent="0.25">
      <c r="A39">
        <v>7090</v>
      </c>
      <c r="B39" t="s">
        <v>26</v>
      </c>
      <c r="C39" s="9">
        <v>15606</v>
      </c>
      <c r="D39" s="9"/>
      <c r="E39" s="10" t="s">
        <v>55</v>
      </c>
    </row>
    <row r="40" spans="1:5" x14ac:dyDescent="0.25">
      <c r="A40">
        <v>7390</v>
      </c>
      <c r="B40" t="s">
        <v>27</v>
      </c>
      <c r="C40">
        <v>0</v>
      </c>
      <c r="E40" s="2" t="s">
        <v>60</v>
      </c>
    </row>
    <row r="41" spans="1:5" x14ac:dyDescent="0.25">
      <c r="A41">
        <v>7410</v>
      </c>
      <c r="B41" t="s">
        <v>28</v>
      </c>
      <c r="C41">
        <v>1900</v>
      </c>
      <c r="E41" s="2" t="s">
        <v>57</v>
      </c>
    </row>
    <row r="42" spans="1:5" x14ac:dyDescent="0.25">
      <c r="A42">
        <v>7510</v>
      </c>
      <c r="B42" t="s">
        <v>29</v>
      </c>
      <c r="C42">
        <v>15853</v>
      </c>
      <c r="E42" s="1">
        <v>0.31419999999999998</v>
      </c>
    </row>
    <row r="43" spans="1:5" x14ac:dyDescent="0.25">
      <c r="A43">
        <v>7533</v>
      </c>
      <c r="B43" t="s">
        <v>30</v>
      </c>
      <c r="C43">
        <v>460</v>
      </c>
      <c r="E43" s="1">
        <v>0.24260000000000001</v>
      </c>
    </row>
    <row r="44" spans="1:5" x14ac:dyDescent="0.25">
      <c r="A44">
        <v>7580</v>
      </c>
      <c r="B44" t="s">
        <v>31</v>
      </c>
      <c r="C44">
        <v>936</v>
      </c>
      <c r="E44" s="1" t="s">
        <v>47</v>
      </c>
    </row>
    <row r="45" spans="1:5" x14ac:dyDescent="0.25">
      <c r="A45">
        <v>7693</v>
      </c>
      <c r="B45" t="s">
        <v>32</v>
      </c>
      <c r="C45">
        <v>334</v>
      </c>
      <c r="E45" s="2" t="s">
        <v>46</v>
      </c>
    </row>
    <row r="46" spans="1:5" x14ac:dyDescent="0.25">
      <c r="B46" s="3" t="s">
        <v>49</v>
      </c>
      <c r="C46" s="11">
        <f>SUM(C37:C45)</f>
        <v>69939</v>
      </c>
      <c r="E46" s="8"/>
    </row>
    <row r="47" spans="1:5" x14ac:dyDescent="0.25">
      <c r="B47" s="3"/>
      <c r="C47" s="3"/>
    </row>
    <row r="48" spans="1:5" x14ac:dyDescent="0.25">
      <c r="B48" s="3" t="s">
        <v>51</v>
      </c>
      <c r="C48" s="3">
        <f>SUM(C12+C35+C46)</f>
        <v>10709</v>
      </c>
    </row>
    <row r="50" spans="1:5" x14ac:dyDescent="0.25">
      <c r="A50">
        <v>8310</v>
      </c>
      <c r="B50" t="s">
        <v>40</v>
      </c>
      <c r="C50">
        <v>-200</v>
      </c>
    </row>
    <row r="51" spans="1:5" x14ac:dyDescent="0.25">
      <c r="A51">
        <v>8314</v>
      </c>
      <c r="B51" t="s">
        <v>41</v>
      </c>
      <c r="C51">
        <v>-5</v>
      </c>
    </row>
    <row r="52" spans="1:5" x14ac:dyDescent="0.25">
      <c r="A52">
        <v>8423</v>
      </c>
      <c r="B52" t="s">
        <v>42</v>
      </c>
      <c r="C52">
        <v>80</v>
      </c>
    </row>
    <row r="53" spans="1:5" ht="15.75" thickBot="1" x14ac:dyDescent="0.3"/>
    <row r="54" spans="1:5" ht="15.75" thickBot="1" x14ac:dyDescent="0.3">
      <c r="B54" s="4" t="s">
        <v>65</v>
      </c>
      <c r="C54" s="5">
        <f>SUM(C48:C52)</f>
        <v>10584</v>
      </c>
    </row>
    <row r="56" spans="1:5" x14ac:dyDescent="0.25">
      <c r="E56" s="6"/>
    </row>
    <row r="57" spans="1:5" x14ac:dyDescent="0.25">
      <c r="E57" s="6"/>
    </row>
    <row r="58" spans="1:5" x14ac:dyDescent="0.25">
      <c r="E58" s="6"/>
    </row>
    <row r="59" spans="1:5" x14ac:dyDescent="0.25">
      <c r="B59" s="7"/>
      <c r="C59" s="7"/>
      <c r="D59" s="7"/>
      <c r="E59" s="8"/>
    </row>
    <row r="60" spans="1:5" x14ac:dyDescent="0.25">
      <c r="B60" s="7"/>
      <c r="C60" s="7"/>
      <c r="D60" s="7"/>
      <c r="E60" s="8"/>
    </row>
  </sheetData>
  <pageMargins left="0.7" right="0.7" top="0.75" bottom="0.75" header="0.3" footer="0.3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Gunn-Britt Rudenheim</dc:creator>
  <cp:lastModifiedBy>Gunn-Britt Rudenheim</cp:lastModifiedBy>
  <cp:lastPrinted>2026-01-07T15:56:53Z</cp:lastPrinted>
  <dcterms:created xsi:type="dcterms:W3CDTF">2026-01-07T14:22:26Z</dcterms:created>
  <dcterms:modified xsi:type="dcterms:W3CDTF">2026-02-18T09:39:27Z</dcterms:modified>
</cp:coreProperties>
</file>